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Documents\01 - IMCI\ADM Forms\03 - Release\Release 240408\AF\"/>
    </mc:Choice>
  </mc:AlternateContent>
  <xr:revisionPtr revIDLastSave="0" documentId="13_ncr:1_{5C0B16DE-CFDB-4408-A4B8-4909EBBCA0E2}" xr6:coauthVersionLast="47" xr6:coauthVersionMax="47" xr10:uidLastSave="{00000000-0000-0000-0000-000000000000}"/>
  <bookViews>
    <workbookView xWindow="-23520" yWindow="2475" windowWidth="22365" windowHeight="14010" tabRatio="423" xr2:uid="{00000000-000D-0000-FFFF-FFFF00000000}"/>
  </bookViews>
  <sheets>
    <sheet name="Page 1" sheetId="1" r:id="rId1"/>
    <sheet name="Page 2" sheetId="2" r:id="rId2"/>
  </sheets>
  <definedNames>
    <definedName name="Print_Area" localSheetId="0">'Page 1'!$A$1:$E$56</definedName>
    <definedName name="Print_Area" localSheetId="1">'Page 2'!$A$1:$E$46</definedName>
  </definedNames>
  <calcPr calcId="191029"/>
</workbook>
</file>

<file path=xl/calcChain.xml><?xml version="1.0" encoding="utf-8"?>
<calcChain xmlns="http://schemas.openxmlformats.org/spreadsheetml/2006/main">
  <c r="B3" i="2" l="1"/>
  <c r="D11" i="2"/>
  <c r="D10" i="2"/>
  <c r="C6" i="2"/>
  <c r="C5" i="2"/>
  <c r="A32" i="1"/>
  <c r="D12" i="2" l="1"/>
  <c r="A33" i="1" l="1"/>
  <c r="A34" i="1" s="1"/>
  <c r="A35" i="1" s="1"/>
  <c r="A36" i="1" s="1"/>
  <c r="A37" i="1" s="1"/>
  <c r="A38" i="1" s="1"/>
  <c r="A39" i="1" s="1"/>
  <c r="A40" i="1" s="1"/>
  <c r="A41" i="1" s="1"/>
  <c r="A42" i="1" s="1"/>
  <c r="A43" i="1" s="1"/>
  <c r="A44" i="1" s="1"/>
  <c r="A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Ulrich Manigel</author>
  </authors>
  <commentList>
    <comment ref="C9" authorId="0" shapeId="0" xr:uid="{4D050900-F71C-4510-A09F-33D0ABD59D0C}">
      <text>
        <r>
          <rPr>
            <b/>
            <sz val="9"/>
            <color indexed="81"/>
            <rFont val="Segoe UI"/>
            <family val="2"/>
          </rPr>
          <t>Ulrich Manigel:</t>
        </r>
        <r>
          <rPr>
            <sz val="9"/>
            <color indexed="81"/>
            <rFont val="Segoe UI"/>
            <family val="2"/>
          </rPr>
          <t xml:space="preserve">
See ISO 8666:2020, clause 6.4:
The performance test mass (mP) of a craft shall include all permanently attached standard items of
equipment. Further, the craft shall be fitted with all items of loose equipment needed for the safe
operation of the craft, for example,
a) warps,
b) anchors/chain/ropes,
c) engine(s), and
d) batteries.
In addition, the masses of the following shall be included:
e) number of persons needed for the safe operation of the craft;
f) fuel at least at 25 %, but no more than 50 % of the tank capacity of permanently installed fuel tanks, or one portable tank per engine, which shall be at least 50 % full at the beginning of each test trial;
g) personal safety equipment for all people on board.
Excluded are the following:
— fresh water;
— waste water;
— provisions;
— loose equipment, e.g. cutlery, crockery, kitchen utensils, spare parts, etc.</t>
        </r>
      </text>
    </comment>
  </commentList>
</comments>
</file>

<file path=xl/sharedStrings.xml><?xml version="1.0" encoding="utf-8"?>
<sst xmlns="http://schemas.openxmlformats.org/spreadsheetml/2006/main" count="106" uniqueCount="95">
  <si>
    <t>Address:</t>
  </si>
  <si>
    <t>City:</t>
  </si>
  <si>
    <t>Country:</t>
  </si>
  <si>
    <t>VAT #:</t>
  </si>
  <si>
    <t>Signatory, Name:</t>
  </si>
  <si>
    <t>Signatory, Title:</t>
  </si>
  <si>
    <t>Phone:</t>
  </si>
  <si>
    <t>Email:</t>
  </si>
  <si>
    <t>(ISO)</t>
  </si>
  <si>
    <t>[Directive]</t>
  </si>
  <si>
    <t>Please</t>
  </si>
  <si>
    <t>reference</t>
  </si>
  <si>
    <t>complete as</t>
  </si>
  <si>
    <t>appropriate</t>
  </si>
  <si>
    <r>
      <t>Design category (</t>
    </r>
    <r>
      <rPr>
        <u/>
        <sz val="12"/>
        <rFont val="Arial"/>
        <family val="2"/>
      </rPr>
      <t>A</t>
    </r>
    <r>
      <rPr>
        <sz val="12"/>
        <rFont val="Arial"/>
        <family val="2"/>
      </rPr>
      <t xml:space="preserve">, </t>
    </r>
    <r>
      <rPr>
        <u/>
        <sz val="12"/>
        <rFont val="Arial"/>
        <family val="2"/>
      </rPr>
      <t>B</t>
    </r>
    <r>
      <rPr>
        <sz val="12"/>
        <rFont val="Arial"/>
        <family val="2"/>
      </rPr>
      <t xml:space="preserve">, </t>
    </r>
    <r>
      <rPr>
        <u/>
        <sz val="12"/>
        <rFont val="Arial"/>
        <family val="2"/>
      </rPr>
      <t>C</t>
    </r>
    <r>
      <rPr>
        <sz val="12"/>
        <rFont val="Arial"/>
        <family val="2"/>
      </rPr>
      <t xml:space="preserve"> or </t>
    </r>
    <r>
      <rPr>
        <u/>
        <sz val="12"/>
        <rFont val="Arial"/>
        <family val="2"/>
      </rPr>
      <t>D</t>
    </r>
    <r>
      <rPr>
        <sz val="12"/>
        <rFont val="Arial"/>
        <family val="2"/>
      </rPr>
      <t>)</t>
    </r>
  </si>
  <si>
    <t>(8666)</t>
  </si>
  <si>
    <t>(12217)</t>
  </si>
  <si>
    <t>Maximum rated engine power [kW]</t>
  </si>
  <si>
    <t>(8665)</t>
  </si>
  <si>
    <r>
      <t>Waterline length (L</t>
    </r>
    <r>
      <rPr>
        <sz val="11"/>
        <rFont val="Arial"/>
        <family val="2"/>
      </rPr>
      <t>WL</t>
    </r>
    <r>
      <rPr>
        <sz val="12"/>
        <rFont val="Arial"/>
        <family val="2"/>
      </rPr>
      <t>) [m]</t>
    </r>
  </si>
  <si>
    <r>
      <t>Length of the hull (L</t>
    </r>
    <r>
      <rPr>
        <sz val="11"/>
        <rFont val="Arial"/>
        <family val="2"/>
      </rPr>
      <t>H</t>
    </r>
    <r>
      <rPr>
        <sz val="12"/>
        <rFont val="Arial"/>
        <family val="2"/>
      </rPr>
      <t>) [m]</t>
    </r>
  </si>
  <si>
    <r>
      <t>Beam of the hull (B</t>
    </r>
    <r>
      <rPr>
        <sz val="11"/>
        <rFont val="Arial"/>
        <family val="2"/>
      </rPr>
      <t>H</t>
    </r>
    <r>
      <rPr>
        <sz val="12"/>
        <rFont val="Arial"/>
        <family val="2"/>
      </rPr>
      <t>) [m]</t>
    </r>
  </si>
  <si>
    <t>Maximum declared speed of craft (v) [knots]</t>
  </si>
  <si>
    <t>(12215-5)</t>
  </si>
  <si>
    <r>
      <t>Boat type (</t>
    </r>
    <r>
      <rPr>
        <u/>
        <sz val="12"/>
        <rFont val="Arial"/>
        <family val="2"/>
      </rPr>
      <t>N</t>
    </r>
    <r>
      <rPr>
        <sz val="12"/>
        <rFont val="Arial"/>
        <family val="2"/>
      </rPr>
      <t>on-</t>
    </r>
    <r>
      <rPr>
        <u/>
        <sz val="12"/>
        <rFont val="Arial"/>
        <family val="2"/>
      </rPr>
      <t>P</t>
    </r>
    <r>
      <rPr>
        <sz val="12"/>
        <rFont val="Arial"/>
        <family val="2"/>
      </rPr>
      <t xml:space="preserve">owered  boat, Power </t>
    </r>
    <r>
      <rPr>
        <u/>
        <sz val="12"/>
        <rFont val="Arial"/>
        <family val="2"/>
      </rPr>
      <t>OB</t>
    </r>
    <r>
      <rPr>
        <sz val="12"/>
        <rFont val="Arial"/>
        <family val="2"/>
      </rPr>
      <t xml:space="preserve">, Power </t>
    </r>
    <r>
      <rPr>
        <u/>
        <sz val="12"/>
        <rFont val="Arial"/>
        <family val="2"/>
      </rPr>
      <t>IB</t>
    </r>
    <r>
      <rPr>
        <sz val="12"/>
        <rFont val="Arial"/>
        <family val="2"/>
      </rPr>
      <t xml:space="preserve">, Power </t>
    </r>
    <r>
      <rPr>
        <u/>
        <sz val="12"/>
        <rFont val="Arial"/>
        <family val="2"/>
      </rPr>
      <t>SD</t>
    </r>
    <r>
      <rPr>
        <sz val="12"/>
        <rFont val="Arial"/>
        <family val="2"/>
      </rPr>
      <t xml:space="preserve">, </t>
    </r>
    <r>
      <rPr>
        <u/>
        <sz val="12"/>
        <rFont val="Arial"/>
        <family val="2"/>
      </rPr>
      <t>S</t>
    </r>
    <r>
      <rPr>
        <sz val="12"/>
        <rFont val="Arial"/>
        <family val="2"/>
      </rPr>
      <t xml:space="preserve">ail, </t>
    </r>
    <r>
      <rPr>
        <u/>
        <sz val="12"/>
        <rFont val="Arial"/>
        <family val="2"/>
      </rPr>
      <t>S</t>
    </r>
    <r>
      <rPr>
        <sz val="12"/>
        <rFont val="Arial"/>
        <family val="2"/>
      </rPr>
      <t xml:space="preserve">ail </t>
    </r>
    <r>
      <rPr>
        <u/>
        <sz val="12"/>
        <rFont val="Arial"/>
        <family val="2"/>
      </rPr>
      <t>M</t>
    </r>
    <r>
      <rPr>
        <sz val="12"/>
        <rFont val="Arial"/>
        <family val="2"/>
      </rPr>
      <t>ultihull)</t>
    </r>
  </si>
  <si>
    <r>
      <t>Maximum draught (T</t>
    </r>
    <r>
      <rPr>
        <sz val="11"/>
        <rFont val="Arial"/>
        <family val="2"/>
      </rPr>
      <t>max</t>
    </r>
    <r>
      <rPr>
        <sz val="12"/>
        <rFont val="Arial"/>
        <family val="2"/>
      </rPr>
      <t>) [m]</t>
    </r>
  </si>
  <si>
    <t>ZIP Code:</t>
  </si>
  <si>
    <t>Loaded displacement mass (mLDC) [kg]</t>
  </si>
  <si>
    <t>max. Beam of the craft (Bmax) for multihulls only [m]</t>
  </si>
  <si>
    <t>Draught of the canoe body (Tc) [m]</t>
  </si>
  <si>
    <t>(8666, 12215-5)</t>
  </si>
  <si>
    <t>PCA Model Name:</t>
  </si>
  <si>
    <t>Original Model Name:</t>
  </si>
  <si>
    <t>Post Construction Assessment (PCA)</t>
  </si>
  <si>
    <t>[Art. 8; 2003-44-EC]</t>
  </si>
  <si>
    <t>PCA</t>
  </si>
  <si>
    <t>Annex. I A. [4]</t>
  </si>
  <si>
    <t>Annex. I A. [2.2]</t>
  </si>
  <si>
    <t>Annex. I A.[3.6]</t>
  </si>
  <si>
    <t>[Annex I A.]</t>
  </si>
  <si>
    <t xml:space="preserve"> Routeing #.: </t>
  </si>
  <si>
    <t>CERTIFICATION APPLICATION</t>
  </si>
  <si>
    <t>Recreational Craft</t>
  </si>
  <si>
    <t>Module "Post Construction Assessment (PCA)"</t>
  </si>
  <si>
    <t>new WIN</t>
  </si>
  <si>
    <t>original identification number (HIN/CIN/WIN)</t>
  </si>
  <si>
    <r>
      <t xml:space="preserve">FOR  </t>
    </r>
    <r>
      <rPr>
        <b/>
        <sz val="12"/>
        <rFont val="Arial"/>
        <family val="2"/>
      </rPr>
      <t>IMCI / IMCI (UK)</t>
    </r>
    <r>
      <rPr>
        <sz val="12"/>
        <rFont val="Arial"/>
        <family val="2"/>
      </rPr>
      <t xml:space="preserve">  USE ONLY</t>
    </r>
  </si>
  <si>
    <t>This application is valid for:</t>
  </si>
  <si>
    <t>Indicate</t>
  </si>
  <si>
    <t>Directive 2013/53/EU (RCD II) related to CE marking for EU.</t>
  </si>
  <si>
    <t>[Yes, No]</t>
  </si>
  <si>
    <t>Recreational Craft Regulation (RCR) related to UKCA marking for United Kingdom</t>
  </si>
  <si>
    <t>IMCI / IMCI (UK) office internal use</t>
  </si>
  <si>
    <t>Comments to application or reason(s) if application refused</t>
  </si>
  <si>
    <t>Responsible person:</t>
  </si>
  <si>
    <t>Required information</t>
  </si>
  <si>
    <r>
      <t xml:space="preserve">PCA applied due to: </t>
    </r>
    <r>
      <rPr>
        <u/>
        <sz val="12"/>
        <rFont val="Arial"/>
        <family val="2"/>
      </rPr>
      <t>a)</t>
    </r>
    <r>
      <rPr>
        <sz val="12"/>
        <rFont val="Arial"/>
        <family val="2"/>
      </rPr>
      <t xml:space="preserve"> private import;</t>
    </r>
    <r>
      <rPr>
        <u/>
        <sz val="12"/>
        <rFont val="Arial"/>
        <family val="2"/>
      </rPr>
      <t xml:space="preserve"> b)</t>
    </r>
    <r>
      <rPr>
        <sz val="12"/>
        <rFont val="Arial"/>
        <family val="2"/>
      </rPr>
      <t xml:space="preserve"> major conversion; </t>
    </r>
    <r>
      <rPr>
        <u/>
        <sz val="12"/>
        <rFont val="Arial"/>
        <family val="2"/>
      </rPr>
      <t>c)</t>
    </r>
    <r>
      <rPr>
        <sz val="12"/>
        <rFont val="Arial"/>
        <family val="2"/>
      </rPr>
      <t xml:space="preserve"> built for own use.</t>
    </r>
  </si>
  <si>
    <t>Engine package (if applicable)</t>
  </si>
  <si>
    <t>Combustion, Electrical</t>
  </si>
  <si>
    <t>Fuel type (if applicable)</t>
  </si>
  <si>
    <t>Petrol, Diesel, LPG, CNG, other</t>
  </si>
  <si>
    <t>Engine Manufacturer:</t>
  </si>
  <si>
    <t>Model designation:</t>
  </si>
  <si>
    <t>Maximum power:</t>
  </si>
  <si>
    <t>Mass per engine:</t>
  </si>
  <si>
    <t>Number of engine(s) installed:</t>
  </si>
  <si>
    <t>Engine(s) serial number(s):</t>
  </si>
  <si>
    <t>Calculation of Froude number and Power to Displacement ratio as per RCD II, Annex I, C:</t>
  </si>
  <si>
    <t>Output for Fn:</t>
  </si>
  <si>
    <t>Output for P/D:</t>
  </si>
  <si>
    <t>If non-integral exhaust, compliance achieved by Fn ≤ 1,1 and Power to Displacement of ≤ 40:</t>
  </si>
  <si>
    <t>Applicant:</t>
  </si>
  <si>
    <t>Boat model name:</t>
  </si>
  <si>
    <r>
      <t>Input Performance test mass, m</t>
    </r>
    <r>
      <rPr>
        <b/>
        <vertAlign val="subscript"/>
        <sz val="11"/>
        <rFont val="Calibri"/>
        <family val="2"/>
        <scheme val="minor"/>
      </rPr>
      <t>P</t>
    </r>
    <r>
      <rPr>
        <b/>
        <sz val="11"/>
        <rFont val="Calibri"/>
        <family val="2"/>
        <scheme val="minor"/>
      </rPr>
      <t xml:space="preserve"> [kg]: </t>
    </r>
  </si>
  <si>
    <t>Following information have been submitted with the application if existing and/or applicable:</t>
  </si>
  <si>
    <t>Photo of the original builder's plate</t>
  </si>
  <si>
    <t>Number / photo of the original hull identification number</t>
  </si>
  <si>
    <t>Photos of all lables and plates on the engine(s) and drive(s)</t>
  </si>
  <si>
    <t>Proof of "placing on the market" (e.g. sales agreement, registration document for the boat and/or engine etc.)</t>
  </si>
  <si>
    <t>Declaration of Conformity for the engine(s)</t>
  </si>
  <si>
    <t>Stability information</t>
  </si>
  <si>
    <t>Any other information:</t>
  </si>
  <si>
    <t>As the responsible person I declare under sole responsibility that the information and data of this application and submitted documents are correct. This application has not been lodged with another notified body / conformity assessment body.</t>
  </si>
  <si>
    <t>Date (yymmdd) and Signature of the responsible person:</t>
  </si>
  <si>
    <t>Note 1: this date sets the reference date of applied standards.</t>
  </si>
  <si>
    <r>
      <t>Maximum load for the builder's plate (m</t>
    </r>
    <r>
      <rPr>
        <vertAlign val="subscript"/>
        <sz val="12"/>
        <rFont val="Arial"/>
        <family val="2"/>
      </rPr>
      <t>MBP</t>
    </r>
    <r>
      <rPr>
        <sz val="12"/>
        <rFont val="Arial"/>
        <family val="2"/>
      </rPr>
      <t>) [kg]</t>
    </r>
  </si>
  <si>
    <t>Maximum recommended number of persons</t>
  </si>
  <si>
    <t>(14945, 14946)</t>
  </si>
  <si>
    <t>Application review</t>
  </si>
  <si>
    <t>Clear name and signature:</t>
  </si>
  <si>
    <r>
      <rPr>
        <b/>
        <sz val="12"/>
        <rFont val="Arial"/>
        <family val="2"/>
      </rPr>
      <t>Application accepted for IMCI</t>
    </r>
    <r>
      <rPr>
        <sz val="12"/>
        <rFont val="Arial"/>
        <family val="2"/>
      </rPr>
      <t xml:space="preserve"> </t>
    </r>
    <r>
      <rPr>
        <vertAlign val="superscript"/>
        <sz val="12"/>
        <rFont val="Arial"/>
        <family val="2"/>
      </rPr>
      <t>Note 1</t>
    </r>
  </si>
  <si>
    <r>
      <rPr>
        <b/>
        <sz val="12"/>
        <rFont val="Arial"/>
        <family val="2"/>
      </rPr>
      <t>Application accepted for IMCI (UK)</t>
    </r>
    <r>
      <rPr>
        <sz val="12"/>
        <rFont val="Arial"/>
        <family val="2"/>
      </rPr>
      <t xml:space="preserve"> </t>
    </r>
    <r>
      <rPr>
        <vertAlign val="superscript"/>
        <sz val="12"/>
        <rFont val="Arial"/>
        <family val="2"/>
      </rPr>
      <t>Note 1</t>
    </r>
  </si>
  <si>
    <t>Date (yyyymmdd)</t>
  </si>
  <si>
    <t>PCA en240408</t>
  </si>
  <si>
    <t>Drive type: Inboard engine with shaft; Sterndrive engine with integral exhaust; Sterndrive engine without external exhaust; Jet;  Pod drive; Outboard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</si>
</sst>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_ ;[Red]\-#,##0.00\ "/>
    <numFmt numFmtId="165" formatCode="#,##0_ ;[Red]\-#,##0\ "/>
    <numFmt numFmtId="166" formatCode="#,##0.0_ ;[Red]\-#,##0.0\ "/>
    <numFmt numFmtId="167" formatCode="yymmdd"/>
    <numFmt numFmtId="168" formatCode="yyyy\-mm\-dd;@"/>
    <numFmt numFmtId="169" formatCode="#,##0.0"/>
  </numFmts>
  <fonts count="21" x14ac:knownFonts="1">
    <font>
      <sz val="10"/>
      <name val="Arial"/>
    </font>
    <font>
      <sz val="12"/>
      <name val="Arial"/>
      <family val="2"/>
    </font>
    <font>
      <b/>
      <u/>
      <sz val="12"/>
      <name val="Arial"/>
      <family val="2"/>
    </font>
    <font>
      <b/>
      <sz val="12"/>
      <name val="Arial"/>
      <family val="2"/>
    </font>
    <font>
      <b/>
      <sz val="12"/>
      <name val="Arial"/>
      <family val="2"/>
    </font>
    <font>
      <u/>
      <sz val="12"/>
      <name val="Arial"/>
      <family val="2"/>
    </font>
    <font>
      <sz val="14"/>
      <name val="Arial Black"/>
      <family val="2"/>
    </font>
    <font>
      <sz val="11"/>
      <name val="Arial"/>
      <family val="2"/>
    </font>
    <font>
      <b/>
      <sz val="9.5"/>
      <name val="Calibri"/>
      <family val="2"/>
      <scheme val="minor"/>
    </font>
    <font>
      <sz val="9.5"/>
      <name val="Calibri"/>
      <family val="2"/>
      <scheme val="minor"/>
    </font>
    <font>
      <b/>
      <sz val="9"/>
      <color indexed="81"/>
      <name val="Segoe UI"/>
      <family val="2"/>
    </font>
    <font>
      <sz val="9"/>
      <color indexed="81"/>
      <name val="Segoe UI"/>
      <family val="2"/>
    </font>
    <font>
      <b/>
      <u/>
      <sz val="11"/>
      <name val="Calibri"/>
      <family val="2"/>
      <scheme val="minor"/>
    </font>
    <font>
      <u/>
      <sz val="11"/>
      <name val="Calibri"/>
      <family val="2"/>
      <scheme val="minor"/>
    </font>
    <font>
      <b/>
      <sz val="11"/>
      <name val="Calibri"/>
      <family val="2"/>
      <scheme val="minor"/>
    </font>
    <font>
      <b/>
      <vertAlign val="subscript"/>
      <sz val="11"/>
      <name val="Calibri"/>
      <family val="2"/>
      <scheme val="minor"/>
    </font>
    <font>
      <sz val="11"/>
      <name val="Calibri"/>
      <family val="2"/>
      <scheme val="minor"/>
    </font>
    <font>
      <vertAlign val="superscript"/>
      <sz val="12"/>
      <name val="Arial"/>
      <family val="2"/>
    </font>
    <font>
      <sz val="9"/>
      <name val="Arial"/>
      <family val="2"/>
    </font>
    <font>
      <vertAlign val="subscript"/>
      <sz val="12"/>
      <name val="Arial"/>
      <family val="2"/>
    </font>
    <font>
      <sz val="8"/>
      <name val="Arial"/>
      <family val="2"/>
    </font>
  </fonts>
  <fills count="4">
    <fill>
      <patternFill patternType="none"/>
    </fill>
    <fill>
      <patternFill patternType="gray125"/>
    </fill>
    <fill>
      <patternFill patternType="solid">
        <fgColor indexed="26"/>
        <bgColor indexed="64"/>
      </patternFill>
    </fill>
    <fill>
      <patternFill patternType="solid">
        <fgColor theme="6" tint="0.79998168889431442"/>
        <bgColor indexed="64"/>
      </patternFill>
    </fill>
  </fills>
  <borders count="25">
    <border>
      <left/>
      <right/>
      <top/>
      <bottom/>
      <diagonal/>
    </border>
    <border>
      <left/>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DashDotDot">
        <color auto="1"/>
      </bottom>
      <diagonal/>
    </border>
    <border>
      <left/>
      <right/>
      <top style="mediumDashDotDot">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1">
    <xf numFmtId="0" fontId="0" fillId="0" borderId="0"/>
  </cellStyleXfs>
  <cellXfs count="111">
    <xf numFmtId="0" fontId="0" fillId="0" borderId="0" xfId="0"/>
    <xf numFmtId="0" fontId="1" fillId="0" borderId="0" xfId="0" applyFont="1" applyAlignment="1">
      <alignment horizontal="centerContinuous"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Continuous" vertical="center"/>
    </xf>
    <xf numFmtId="0" fontId="2" fillId="0" borderId="0" xfId="0" quotePrefix="1" applyFont="1" applyAlignment="1">
      <alignment horizontal="left" vertical="center"/>
    </xf>
    <xf numFmtId="0" fontId="1" fillId="0" borderId="6" xfId="0" quotePrefix="1" applyFont="1" applyBorder="1" applyAlignment="1">
      <alignment horizontal="left" vertical="center"/>
    </xf>
    <xf numFmtId="0" fontId="1" fillId="0" borderId="7" xfId="0" applyFont="1" applyBorder="1" applyAlignment="1">
      <alignment vertical="center"/>
    </xf>
    <xf numFmtId="0" fontId="2" fillId="0" borderId="0" xfId="0" quotePrefix="1" applyFont="1" applyAlignment="1">
      <alignment horizontal="center" vertical="center"/>
    </xf>
    <xf numFmtId="0" fontId="1" fillId="0" borderId="8" xfId="0" quotePrefix="1"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2" xfId="0" quotePrefix="1" applyFont="1" applyBorder="1" applyAlignment="1">
      <alignment horizontal="left" vertical="center"/>
    </xf>
    <xf numFmtId="0" fontId="4" fillId="0" borderId="0" xfId="0" applyFont="1" applyAlignment="1">
      <alignment horizontal="center" vertical="center"/>
    </xf>
    <xf numFmtId="0" fontId="1" fillId="0" borderId="2" xfId="0" applyFont="1" applyBorder="1" applyAlignment="1">
      <alignment horizontal="center" vertical="center"/>
    </xf>
    <xf numFmtId="0" fontId="1" fillId="0" borderId="2" xfId="0" quotePrefix="1"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 fillId="0" borderId="0" xfId="0" quotePrefix="1" applyFont="1" applyAlignment="1">
      <alignment horizontal="left" vertical="center"/>
    </xf>
    <xf numFmtId="4" fontId="1" fillId="2" borderId="1" xfId="0" applyNumberFormat="1" applyFont="1" applyFill="1" applyBorder="1" applyAlignment="1" applyProtection="1">
      <alignment horizontal="right" vertical="center"/>
      <protection locked="0"/>
    </xf>
    <xf numFmtId="4" fontId="1" fillId="2" borderId="1" xfId="0" applyNumberFormat="1" applyFont="1" applyFill="1" applyBorder="1" applyAlignment="1" applyProtection="1">
      <alignment horizontal="center" vertical="center"/>
      <protection locked="0"/>
    </xf>
    <xf numFmtId="15" fontId="1" fillId="2" borderId="1" xfId="0" applyNumberFormat="1" applyFont="1" applyFill="1" applyBorder="1" applyAlignment="1" applyProtection="1">
      <alignment horizontal="right" vertical="center"/>
      <protection locked="0"/>
    </xf>
    <xf numFmtId="0" fontId="3" fillId="0" borderId="0" xfId="0" applyFont="1" applyAlignment="1">
      <alignment vertical="center"/>
    </xf>
    <xf numFmtId="0" fontId="9" fillId="0" borderId="6" xfId="0" applyFont="1" applyBorder="1" applyAlignment="1">
      <alignment vertical="center"/>
    </xf>
    <xf numFmtId="0" fontId="9" fillId="0" borderId="0" xfId="0" applyFont="1" applyAlignment="1">
      <alignment vertical="center"/>
    </xf>
    <xf numFmtId="0" fontId="9" fillId="0" borderId="8" xfId="0" applyFont="1" applyBorder="1" applyAlignment="1">
      <alignment vertical="center"/>
    </xf>
    <xf numFmtId="49" fontId="8" fillId="0" borderId="0" xfId="0" applyNumberFormat="1" applyFont="1" applyAlignment="1">
      <alignment horizontal="center" vertical="center"/>
    </xf>
    <xf numFmtId="49" fontId="9" fillId="2" borderId="0" xfId="0" applyNumberFormat="1" applyFont="1" applyFill="1" applyAlignment="1" applyProtection="1">
      <alignment horizontal="right" vertical="top"/>
      <protection locked="0"/>
    </xf>
    <xf numFmtId="0" fontId="1" fillId="0" borderId="15" xfId="0" applyFont="1" applyBorder="1" applyAlignment="1">
      <alignment vertical="center"/>
    </xf>
    <xf numFmtId="49" fontId="9" fillId="2" borderId="7" xfId="0" applyNumberFormat="1" applyFont="1" applyFill="1" applyBorder="1" applyAlignment="1" applyProtection="1">
      <alignment horizontal="right" vertical="top"/>
      <protection locked="0"/>
    </xf>
    <xf numFmtId="0" fontId="1" fillId="0" borderId="0" xfId="0" quotePrefix="1" applyFont="1" applyAlignment="1">
      <alignment vertical="center"/>
    </xf>
    <xf numFmtId="0" fontId="1" fillId="0" borderId="24" xfId="0" applyFont="1" applyBorder="1"/>
    <xf numFmtId="0" fontId="1" fillId="0" borderId="24" xfId="0" applyFont="1" applyBorder="1" applyAlignment="1">
      <alignment horizontal="left"/>
    </xf>
    <xf numFmtId="49" fontId="9" fillId="0" borderId="0" xfId="0" applyNumberFormat="1" applyFont="1" applyAlignment="1">
      <alignment horizontal="center" vertical="center"/>
    </xf>
    <xf numFmtId="49" fontId="9" fillId="0" borderId="0" xfId="0" applyNumberFormat="1" applyFont="1" applyAlignment="1">
      <alignment vertical="center"/>
    </xf>
    <xf numFmtId="0" fontId="13" fillId="0" borderId="19" xfId="0" applyFont="1" applyBorder="1" applyAlignment="1">
      <alignment horizontal="center" vertical="center"/>
    </xf>
    <xf numFmtId="0" fontId="14" fillId="3" borderId="0" xfId="0" applyFont="1" applyFill="1" applyAlignment="1">
      <alignment horizontal="right" vertical="center"/>
    </xf>
    <xf numFmtId="0" fontId="16" fillId="0" borderId="19" xfId="0" applyFont="1" applyBorder="1" applyAlignment="1">
      <alignment horizontal="center" vertical="center"/>
    </xf>
    <xf numFmtId="0" fontId="16" fillId="0" borderId="0" xfId="0" applyFont="1" applyAlignment="1">
      <alignment horizontal="right" vertical="center"/>
    </xf>
    <xf numFmtId="0" fontId="16" fillId="0" borderId="21" xfId="0" applyFont="1" applyBorder="1" applyAlignment="1">
      <alignment horizontal="right" vertical="center"/>
    </xf>
    <xf numFmtId="49" fontId="16" fillId="0" borderId="21" xfId="0" applyNumberFormat="1" applyFont="1" applyBorder="1" applyAlignment="1">
      <alignment horizontal="right" vertical="center"/>
    </xf>
    <xf numFmtId="0" fontId="16" fillId="0" borderId="22" xfId="0" applyFont="1" applyBorder="1" applyAlignment="1">
      <alignment horizontal="center" vertical="center"/>
    </xf>
    <xf numFmtId="0" fontId="14" fillId="0" borderId="1" xfId="0" applyFont="1" applyBorder="1" applyAlignment="1">
      <alignment horizontal="right" vertical="center"/>
    </xf>
    <xf numFmtId="0" fontId="16" fillId="0" borderId="23" xfId="0" applyFont="1" applyBorder="1" applyAlignment="1">
      <alignment horizontal="right" vertical="center"/>
    </xf>
    <xf numFmtId="0" fontId="1" fillId="0" borderId="0" xfId="0" applyFont="1"/>
    <xf numFmtId="0" fontId="1" fillId="0" borderId="0" xfId="0" applyFont="1" applyAlignment="1">
      <alignment horizontal="center"/>
    </xf>
    <xf numFmtId="0" fontId="1" fillId="0" borderId="0" xfId="0" applyFont="1" applyAlignment="1">
      <alignment vertical="top" wrapText="1"/>
    </xf>
    <xf numFmtId="0" fontId="1" fillId="0" borderId="0" xfId="0" applyFont="1" applyAlignment="1">
      <alignment horizontal="right"/>
    </xf>
    <xf numFmtId="0" fontId="1" fillId="0" borderId="1" xfId="0" applyFont="1" applyBorder="1" applyAlignment="1">
      <alignment horizontal="left" vertical="top" wrapText="1"/>
    </xf>
    <xf numFmtId="0" fontId="0" fillId="0" borderId="1" xfId="0" applyBorder="1"/>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centerContinuous" vertical="center"/>
    </xf>
    <xf numFmtId="168" fontId="1" fillId="2" borderId="1" xfId="0" applyNumberFormat="1" applyFont="1" applyFill="1" applyBorder="1" applyAlignment="1" applyProtection="1">
      <alignment vertical="center"/>
      <protection locked="0"/>
    </xf>
    <xf numFmtId="1" fontId="16" fillId="2" borderId="20" xfId="0" applyNumberFormat="1" applyFont="1" applyFill="1" applyBorder="1" applyAlignment="1" applyProtection="1">
      <alignment horizontal="right" vertical="top"/>
      <protection locked="0"/>
    </xf>
    <xf numFmtId="169" fontId="1" fillId="2" borderId="1" xfId="0" applyNumberFormat="1" applyFont="1" applyFill="1" applyBorder="1" applyAlignment="1" applyProtection="1">
      <alignment horizontal="left" vertical="center" indent="2"/>
      <protection locked="0"/>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Continuous" vertical="center"/>
    </xf>
    <xf numFmtId="0" fontId="20" fillId="0" borderId="0" xfId="0" applyFont="1" applyAlignment="1">
      <alignment horizontal="left" vertical="center"/>
    </xf>
    <xf numFmtId="0" fontId="20" fillId="0" borderId="0" xfId="0" applyFont="1" applyAlignment="1">
      <alignment horizontal="center"/>
    </xf>
    <xf numFmtId="0" fontId="20" fillId="0" borderId="0" xfId="0" applyFont="1"/>
    <xf numFmtId="0" fontId="20" fillId="0" borderId="0" xfId="0" applyFont="1" applyAlignment="1">
      <alignment horizontal="left"/>
    </xf>
    <xf numFmtId="49" fontId="9" fillId="2" borderId="0" xfId="0" applyNumberFormat="1" applyFont="1" applyFill="1" applyAlignment="1" applyProtection="1">
      <alignment horizontal="right" vertical="top"/>
      <protection locked="0"/>
    </xf>
    <xf numFmtId="49" fontId="9" fillId="2" borderId="7" xfId="0" applyNumberFormat="1" applyFont="1" applyFill="1" applyBorder="1" applyAlignment="1" applyProtection="1">
      <alignment horizontal="right" vertical="top"/>
      <protection locked="0"/>
    </xf>
    <xf numFmtId="49" fontId="9" fillId="2" borderId="9" xfId="0" applyNumberFormat="1" applyFont="1" applyFill="1" applyBorder="1" applyAlignment="1" applyProtection="1">
      <alignment horizontal="right" vertical="top"/>
      <protection locked="0"/>
    </xf>
    <xf numFmtId="49" fontId="9" fillId="2" borderId="10" xfId="0" applyNumberFormat="1" applyFont="1" applyFill="1" applyBorder="1" applyAlignment="1" applyProtection="1">
      <alignment horizontal="right" vertical="top"/>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 fillId="0" borderId="2" xfId="0" quotePrefix="1" applyFont="1" applyBorder="1" applyAlignment="1">
      <alignment horizontal="left" vertical="center" wrapText="1"/>
    </xf>
    <xf numFmtId="49" fontId="9" fillId="2" borderId="0" xfId="0" applyNumberFormat="1" applyFont="1" applyFill="1" applyAlignment="1" applyProtection="1">
      <alignment horizontal="right" vertical="top" wrapText="1"/>
      <protection locked="0"/>
    </xf>
    <xf numFmtId="49" fontId="9" fillId="2" borderId="7" xfId="0" applyNumberFormat="1" applyFont="1" applyFill="1" applyBorder="1" applyAlignment="1" applyProtection="1">
      <alignment horizontal="right" vertical="top" wrapText="1"/>
      <protection locked="0"/>
    </xf>
    <xf numFmtId="0" fontId="9" fillId="0" borderId="6" xfId="0" applyFont="1" applyBorder="1" applyAlignment="1">
      <alignment horizontal="left" vertical="center" wrapText="1"/>
    </xf>
    <xf numFmtId="0" fontId="9" fillId="0" borderId="0" xfId="0" applyFont="1" applyAlignment="1">
      <alignment horizontal="left" vertical="center" wrapText="1"/>
    </xf>
    <xf numFmtId="49" fontId="1" fillId="2" borderId="1"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6" fillId="0" borderId="0" xfId="0" applyFont="1" applyAlignment="1">
      <alignment horizontal="center" vertical="center"/>
    </xf>
    <xf numFmtId="0" fontId="1" fillId="0" borderId="0" xfId="0" quotePrefix="1" applyFont="1" applyAlignment="1">
      <alignment horizontal="left" vertical="center"/>
    </xf>
    <xf numFmtId="0" fontId="1" fillId="0" borderId="0" xfId="0" applyFont="1" applyAlignment="1">
      <alignment horizontal="left" vertical="top" wrapText="1"/>
    </xf>
    <xf numFmtId="49" fontId="1" fillId="2" borderId="1" xfId="0" applyNumberFormat="1" applyFont="1" applyFill="1" applyBorder="1" applyAlignment="1" applyProtection="1">
      <alignment horizontal="right" vertical="center" wrapText="1"/>
      <protection locked="0"/>
    </xf>
    <xf numFmtId="0" fontId="18" fillId="0" borderId="17"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right" vertical="center" wrapText="1"/>
    </xf>
    <xf numFmtId="15" fontId="1" fillId="2" borderId="1" xfId="0" applyNumberFormat="1" applyFont="1" applyFill="1" applyBorder="1" applyAlignment="1" applyProtection="1">
      <alignment horizontal="right" vertical="center"/>
      <protection locked="0"/>
    </xf>
    <xf numFmtId="0" fontId="1" fillId="0" borderId="0" xfId="0" applyFont="1" applyAlignment="1">
      <alignment horizontal="right"/>
    </xf>
    <xf numFmtId="49" fontId="1" fillId="2" borderId="1" xfId="0" applyNumberFormat="1" applyFont="1" applyFill="1" applyBorder="1" applyAlignment="1" applyProtection="1">
      <alignment horizontal="center" vertical="top" wrapText="1"/>
      <protection locked="0"/>
    </xf>
    <xf numFmtId="0" fontId="0" fillId="0" borderId="0" xfId="0" applyAlignment="1">
      <alignment horizontal="center"/>
    </xf>
    <xf numFmtId="0" fontId="1" fillId="0" borderId="24" xfId="0" applyFont="1" applyBorder="1" applyAlignment="1">
      <alignment horizontal="center"/>
    </xf>
    <xf numFmtId="0" fontId="3" fillId="0" borderId="0" xfId="0" quotePrefix="1" applyFont="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167" fontId="1" fillId="2" borderId="1" xfId="0" applyNumberFormat="1" applyFont="1" applyFill="1" applyBorder="1" applyAlignment="1" applyProtection="1">
      <alignment horizontal="right" vertical="center"/>
      <protection locked="0"/>
    </xf>
    <xf numFmtId="0" fontId="3" fillId="0" borderId="1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49" fontId="0" fillId="0" borderId="11" xfId="0" applyNumberFormat="1" applyBorder="1" applyAlignment="1">
      <alignment horizontal="center"/>
    </xf>
  </cellXfs>
  <cellStyles count="1">
    <cellStyle name="Standard" xfId="0" builtinId="0"/>
  </cellStyles>
  <dxfs count="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7642</xdr:colOff>
      <xdr:row>0</xdr:row>
      <xdr:rowOff>1905000</xdr:rowOff>
    </xdr:to>
    <xdr:pic>
      <xdr:nvPicPr>
        <xdr:cNvPr id="4" name="Grafik 3">
          <a:extLst>
            <a:ext uri="{FF2B5EF4-FFF2-40B4-BE49-F238E27FC236}">
              <a16:creationId xmlns:a16="http://schemas.microsoft.com/office/drawing/2014/main" id="{5B9A3F85-2285-4E95-8C12-CCDCCFA6F1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34230" cy="190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903817</xdr:colOff>
      <xdr:row>0</xdr:row>
      <xdr:rowOff>952528</xdr:rowOff>
    </xdr:to>
    <xdr:pic>
      <xdr:nvPicPr>
        <xdr:cNvPr id="3" name="Grafik 2">
          <a:extLst>
            <a:ext uri="{FF2B5EF4-FFF2-40B4-BE49-F238E27FC236}">
              <a16:creationId xmlns:a16="http://schemas.microsoft.com/office/drawing/2014/main" id="{0B065868-0239-42FD-8B60-38E39FE9D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14417" cy="95252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7"/>
  <sheetViews>
    <sheetView tabSelected="1" zoomScale="80" zoomScaleNormal="80" workbookViewId="0">
      <selection activeCell="C9" sqref="C9:E9"/>
    </sheetView>
  </sheetViews>
  <sheetFormatPr baseColWidth="10" defaultColWidth="11.453125" defaultRowHeight="15.5" x14ac:dyDescent="0.25"/>
  <cols>
    <col min="1" max="1" width="3.453125" style="3" customWidth="1"/>
    <col min="2" max="2" width="58" style="2" customWidth="1"/>
    <col min="3" max="3" width="42.26953125" style="2" customWidth="1"/>
    <col min="4" max="4" width="19.26953125" style="2" customWidth="1"/>
    <col min="5" max="5" width="14" style="2" customWidth="1"/>
    <col min="6" max="7" width="11.453125" style="2" customWidth="1"/>
    <col min="8" max="16384" width="11.453125" style="2"/>
  </cols>
  <sheetData>
    <row r="1" spans="1:5" ht="151" customHeight="1" x14ac:dyDescent="0.25">
      <c r="A1" s="88"/>
      <c r="B1" s="88"/>
      <c r="C1" s="88"/>
      <c r="D1" s="88"/>
      <c r="E1" s="88"/>
    </row>
    <row r="2" spans="1:5" s="69" customFormat="1" ht="10" customHeight="1" x14ac:dyDescent="0.25">
      <c r="A2" s="68"/>
      <c r="B2" s="68"/>
      <c r="C2" s="68"/>
      <c r="D2" s="68"/>
      <c r="E2" s="68"/>
    </row>
    <row r="3" spans="1:5" s="69" customFormat="1" ht="10" customHeight="1" x14ac:dyDescent="0.25">
      <c r="A3" s="68"/>
      <c r="B3" s="71" t="s">
        <v>93</v>
      </c>
      <c r="C3" s="68"/>
      <c r="D3" s="68"/>
      <c r="E3" s="68"/>
    </row>
    <row r="4" spans="1:5" s="69" customFormat="1" ht="10" customHeight="1" thickBot="1" x14ac:dyDescent="0.3">
      <c r="A4" s="68"/>
      <c r="B4" s="70"/>
      <c r="C4" s="70"/>
      <c r="D4" s="70"/>
      <c r="E4" s="70"/>
    </row>
    <row r="5" spans="1:5" x14ac:dyDescent="0.25">
      <c r="B5" s="4" t="s">
        <v>41</v>
      </c>
      <c r="C5" s="5" t="s">
        <v>46</v>
      </c>
      <c r="D5" s="6"/>
      <c r="E5" s="7"/>
    </row>
    <row r="6" spans="1:5" x14ac:dyDescent="0.25">
      <c r="B6" s="8" t="s">
        <v>42</v>
      </c>
      <c r="C6" s="9" t="s">
        <v>40</v>
      </c>
      <c r="E6" s="10"/>
    </row>
    <row r="7" spans="1:5" ht="16" thickBot="1" x14ac:dyDescent="0.3">
      <c r="A7" s="11"/>
      <c r="B7" s="8" t="s">
        <v>43</v>
      </c>
      <c r="C7" s="12"/>
      <c r="D7" s="13"/>
      <c r="E7" s="14"/>
    </row>
    <row r="8" spans="1:5" ht="10" customHeight="1" x14ac:dyDescent="0.25">
      <c r="A8" s="15"/>
      <c r="C8" s="16"/>
      <c r="D8" s="16"/>
    </row>
    <row r="9" spans="1:5" ht="18" customHeight="1" x14ac:dyDescent="0.25">
      <c r="B9" s="17" t="s">
        <v>54</v>
      </c>
      <c r="C9" s="86"/>
      <c r="D9" s="86"/>
      <c r="E9" s="86"/>
    </row>
    <row r="10" spans="1:5" ht="18" customHeight="1" x14ac:dyDescent="0.25">
      <c r="B10" s="17" t="s">
        <v>0</v>
      </c>
      <c r="C10" s="86"/>
      <c r="D10" s="86"/>
      <c r="E10" s="86"/>
    </row>
    <row r="11" spans="1:5" ht="18" customHeight="1" x14ac:dyDescent="0.25">
      <c r="B11" s="17" t="s">
        <v>26</v>
      </c>
      <c r="C11" s="86"/>
      <c r="D11" s="86"/>
      <c r="E11" s="86"/>
    </row>
    <row r="12" spans="1:5" ht="18" customHeight="1" x14ac:dyDescent="0.25">
      <c r="B12" s="17" t="s">
        <v>1</v>
      </c>
      <c r="C12" s="86"/>
      <c r="D12" s="86"/>
      <c r="E12" s="86"/>
    </row>
    <row r="13" spans="1:5" ht="18" customHeight="1" x14ac:dyDescent="0.25">
      <c r="B13" s="17" t="s">
        <v>2</v>
      </c>
      <c r="C13" s="86"/>
      <c r="D13" s="86"/>
      <c r="E13" s="86"/>
    </row>
    <row r="14" spans="1:5" ht="18" customHeight="1" x14ac:dyDescent="0.25">
      <c r="B14" s="17" t="s">
        <v>3</v>
      </c>
      <c r="C14" s="86"/>
      <c r="D14" s="86"/>
      <c r="E14" s="86"/>
    </row>
    <row r="15" spans="1:5" ht="18" customHeight="1" x14ac:dyDescent="0.25">
      <c r="B15" s="18" t="s">
        <v>4</v>
      </c>
      <c r="C15" s="86"/>
      <c r="D15" s="86"/>
      <c r="E15" s="86"/>
    </row>
    <row r="16" spans="1:5" ht="18" customHeight="1" x14ac:dyDescent="0.25">
      <c r="B16" s="18" t="s">
        <v>5</v>
      </c>
      <c r="C16" s="86"/>
      <c r="D16" s="86"/>
      <c r="E16" s="86"/>
    </row>
    <row r="17" spans="1:5" ht="18" customHeight="1" x14ac:dyDescent="0.25">
      <c r="B17" s="17" t="s">
        <v>6</v>
      </c>
      <c r="C17" s="86"/>
      <c r="D17" s="86"/>
      <c r="E17" s="86"/>
    </row>
    <row r="18" spans="1:5" ht="18" customHeight="1" x14ac:dyDescent="0.25">
      <c r="B18" s="17" t="s">
        <v>7</v>
      </c>
      <c r="C18" s="86"/>
      <c r="D18" s="86"/>
      <c r="E18" s="86"/>
    </row>
    <row r="19" spans="1:5" ht="18" customHeight="1" x14ac:dyDescent="0.25">
      <c r="B19" s="17" t="s">
        <v>44</v>
      </c>
      <c r="C19" s="86"/>
      <c r="D19" s="86"/>
      <c r="E19" s="86"/>
    </row>
    <row r="20" spans="1:5" ht="18" customHeight="1" x14ac:dyDescent="0.25">
      <c r="B20" s="17" t="s">
        <v>45</v>
      </c>
      <c r="C20" s="86"/>
      <c r="D20" s="86"/>
      <c r="E20" s="86"/>
    </row>
    <row r="21" spans="1:5" ht="18" customHeight="1" x14ac:dyDescent="0.25">
      <c r="B21" s="17" t="s">
        <v>31</v>
      </c>
      <c r="C21" s="86"/>
      <c r="D21" s="86"/>
      <c r="E21" s="86"/>
    </row>
    <row r="22" spans="1:5" ht="18" customHeight="1" x14ac:dyDescent="0.25">
      <c r="B22" s="17" t="s">
        <v>32</v>
      </c>
      <c r="C22" s="86"/>
      <c r="D22" s="86"/>
      <c r="E22" s="86"/>
    </row>
    <row r="23" spans="1:5" ht="10" customHeight="1" x14ac:dyDescent="0.25"/>
    <row r="24" spans="1:5" ht="15" customHeight="1" x14ac:dyDescent="0.25">
      <c r="A24" s="87" t="s">
        <v>47</v>
      </c>
      <c r="B24" s="87"/>
      <c r="C24" s="16"/>
      <c r="D24" s="16"/>
      <c r="E24" s="29" t="s">
        <v>48</v>
      </c>
    </row>
    <row r="25" spans="1:5" ht="15" customHeight="1" x14ac:dyDescent="0.25">
      <c r="B25" s="30" t="s">
        <v>49</v>
      </c>
      <c r="C25" s="16"/>
      <c r="D25" s="3" t="s">
        <v>50</v>
      </c>
      <c r="E25" s="31"/>
    </row>
    <row r="26" spans="1:5" ht="15" customHeight="1" x14ac:dyDescent="0.25">
      <c r="B26" s="16" t="s">
        <v>51</v>
      </c>
      <c r="C26" s="16"/>
      <c r="D26" s="3" t="s">
        <v>50</v>
      </c>
      <c r="E26" s="32"/>
    </row>
    <row r="27" spans="1:5" ht="10" customHeight="1" x14ac:dyDescent="0.25"/>
    <row r="28" spans="1:5" x14ac:dyDescent="0.25">
      <c r="B28" s="34" t="s">
        <v>55</v>
      </c>
      <c r="C28" s="19" t="s">
        <v>8</v>
      </c>
      <c r="D28" s="19" t="s">
        <v>9</v>
      </c>
      <c r="E28" s="19" t="s">
        <v>10</v>
      </c>
    </row>
    <row r="29" spans="1:5" x14ac:dyDescent="0.25">
      <c r="C29" s="19" t="s">
        <v>11</v>
      </c>
      <c r="D29" s="19" t="s">
        <v>11</v>
      </c>
      <c r="E29" s="19" t="s">
        <v>12</v>
      </c>
    </row>
    <row r="30" spans="1:5" x14ac:dyDescent="0.25">
      <c r="C30" s="19"/>
      <c r="D30" s="19"/>
      <c r="E30" s="19" t="s">
        <v>13</v>
      </c>
    </row>
    <row r="31" spans="1:5" x14ac:dyDescent="0.25">
      <c r="A31" s="3">
        <v>1</v>
      </c>
      <c r="B31" s="2" t="s">
        <v>56</v>
      </c>
      <c r="C31" s="19"/>
      <c r="D31" s="19"/>
      <c r="E31" s="28"/>
    </row>
    <row r="32" spans="1:5" x14ac:dyDescent="0.25">
      <c r="A32" s="20">
        <f>1+A31</f>
        <v>2</v>
      </c>
      <c r="B32" s="81" t="s">
        <v>24</v>
      </c>
      <c r="C32" s="81"/>
      <c r="D32" s="20"/>
      <c r="E32" s="28"/>
    </row>
    <row r="33" spans="1:5" x14ac:dyDescent="0.25">
      <c r="A33" s="20">
        <f t="shared" ref="A33:A45" si="0">1+A32</f>
        <v>3</v>
      </c>
      <c r="B33" s="18" t="s">
        <v>14</v>
      </c>
      <c r="C33" s="20"/>
      <c r="D33" s="21" t="s">
        <v>39</v>
      </c>
      <c r="E33" s="23"/>
    </row>
    <row r="34" spans="1:5" x14ac:dyDescent="0.25">
      <c r="A34" s="20">
        <f t="shared" si="0"/>
        <v>4</v>
      </c>
      <c r="B34" s="18" t="s">
        <v>33</v>
      </c>
      <c r="C34" s="20"/>
      <c r="D34" s="21" t="s">
        <v>34</v>
      </c>
      <c r="E34" s="22" t="s">
        <v>35</v>
      </c>
    </row>
    <row r="35" spans="1:5" x14ac:dyDescent="0.25">
      <c r="A35" s="20">
        <f t="shared" si="0"/>
        <v>5</v>
      </c>
      <c r="B35" s="18" t="s">
        <v>20</v>
      </c>
      <c r="C35" s="20" t="s">
        <v>15</v>
      </c>
      <c r="D35" s="20"/>
      <c r="E35" s="25"/>
    </row>
    <row r="36" spans="1:5" x14ac:dyDescent="0.25">
      <c r="A36" s="20">
        <f t="shared" si="0"/>
        <v>6</v>
      </c>
      <c r="B36" s="18" t="s">
        <v>19</v>
      </c>
      <c r="C36" s="20" t="s">
        <v>15</v>
      </c>
      <c r="D36" s="20"/>
      <c r="E36" s="25"/>
    </row>
    <row r="37" spans="1:5" x14ac:dyDescent="0.25">
      <c r="A37" s="20">
        <f t="shared" si="0"/>
        <v>7</v>
      </c>
      <c r="B37" s="18" t="s">
        <v>21</v>
      </c>
      <c r="C37" s="20" t="s">
        <v>15</v>
      </c>
      <c r="D37" s="20"/>
      <c r="E37" s="25"/>
    </row>
    <row r="38" spans="1:5" x14ac:dyDescent="0.25">
      <c r="A38" s="20">
        <f>1+A37</f>
        <v>8</v>
      </c>
      <c r="B38" s="18" t="s">
        <v>28</v>
      </c>
      <c r="C38" s="20" t="s">
        <v>15</v>
      </c>
      <c r="D38" s="20"/>
      <c r="E38" s="25"/>
    </row>
    <row r="39" spans="1:5" x14ac:dyDescent="0.25">
      <c r="A39" s="20">
        <f>1+A38</f>
        <v>9</v>
      </c>
      <c r="B39" s="18" t="s">
        <v>25</v>
      </c>
      <c r="C39" s="20" t="s">
        <v>15</v>
      </c>
      <c r="D39" s="20"/>
      <c r="E39" s="25"/>
    </row>
    <row r="40" spans="1:5" x14ac:dyDescent="0.25">
      <c r="A40" s="20">
        <f>1+A39</f>
        <v>10</v>
      </c>
      <c r="B40" s="18" t="s">
        <v>29</v>
      </c>
      <c r="C40" s="20" t="s">
        <v>30</v>
      </c>
      <c r="D40" s="20"/>
      <c r="E40" s="25"/>
    </row>
    <row r="41" spans="1:5" x14ac:dyDescent="0.25">
      <c r="A41" s="20">
        <f>1+A40</f>
        <v>11</v>
      </c>
      <c r="B41" s="18" t="s">
        <v>27</v>
      </c>
      <c r="C41" s="20" t="s">
        <v>16</v>
      </c>
      <c r="D41" s="20"/>
      <c r="E41" s="26"/>
    </row>
    <row r="42" spans="1:5" x14ac:dyDescent="0.25">
      <c r="A42" s="20">
        <f t="shared" si="0"/>
        <v>12</v>
      </c>
      <c r="B42" s="17" t="s">
        <v>22</v>
      </c>
      <c r="C42" s="20" t="s">
        <v>23</v>
      </c>
      <c r="D42" s="20"/>
      <c r="E42" s="27"/>
    </row>
    <row r="43" spans="1:5" x14ac:dyDescent="0.25">
      <c r="A43" s="20">
        <f t="shared" si="0"/>
        <v>13</v>
      </c>
      <c r="B43" s="18" t="s">
        <v>17</v>
      </c>
      <c r="C43" s="20" t="s">
        <v>18</v>
      </c>
      <c r="D43" s="21" t="s">
        <v>36</v>
      </c>
      <c r="E43" s="67"/>
    </row>
    <row r="44" spans="1:5" x14ac:dyDescent="0.25">
      <c r="A44" s="20">
        <f t="shared" si="0"/>
        <v>14</v>
      </c>
      <c r="B44" s="18" t="s">
        <v>86</v>
      </c>
      <c r="C44" s="21" t="s">
        <v>87</v>
      </c>
      <c r="D44" s="20" t="s">
        <v>37</v>
      </c>
      <c r="E44" s="24"/>
    </row>
    <row r="45" spans="1:5" ht="16.5" x14ac:dyDescent="0.25">
      <c r="A45" s="20">
        <f t="shared" si="0"/>
        <v>15</v>
      </c>
      <c r="B45" s="18" t="s">
        <v>85</v>
      </c>
      <c r="C45" s="21" t="s">
        <v>87</v>
      </c>
      <c r="D45" s="20" t="s">
        <v>38</v>
      </c>
      <c r="E45" s="24"/>
    </row>
    <row r="46" spans="1:5" ht="10" customHeight="1" thickBot="1" x14ac:dyDescent="0.3">
      <c r="B46" s="30"/>
      <c r="C46" s="3"/>
      <c r="D46" s="3"/>
    </row>
    <row r="47" spans="1:5" x14ac:dyDescent="0.25">
      <c r="B47" s="79" t="s">
        <v>57</v>
      </c>
      <c r="C47" s="80"/>
      <c r="D47" s="80"/>
      <c r="E47" s="40"/>
    </row>
    <row r="48" spans="1:5" x14ac:dyDescent="0.25">
      <c r="B48" s="35" t="s">
        <v>58</v>
      </c>
      <c r="C48" s="36"/>
      <c r="D48" s="75"/>
      <c r="E48" s="76"/>
    </row>
    <row r="49" spans="2:5" x14ac:dyDescent="0.25">
      <c r="B49" s="35" t="s">
        <v>59</v>
      </c>
      <c r="C49" s="36" t="s">
        <v>60</v>
      </c>
      <c r="D49" s="75"/>
      <c r="E49" s="76"/>
    </row>
    <row r="50" spans="2:5" ht="34" customHeight="1" x14ac:dyDescent="0.25">
      <c r="B50" s="84" t="s">
        <v>94</v>
      </c>
      <c r="C50" s="85"/>
      <c r="D50" s="82"/>
      <c r="E50" s="83"/>
    </row>
    <row r="51" spans="2:5" x14ac:dyDescent="0.25">
      <c r="B51" s="35" t="s">
        <v>61</v>
      </c>
      <c r="C51" s="75"/>
      <c r="D51" s="75"/>
      <c r="E51" s="76"/>
    </row>
    <row r="52" spans="2:5" x14ac:dyDescent="0.25">
      <c r="B52" s="35" t="s">
        <v>62</v>
      </c>
      <c r="C52" s="75"/>
      <c r="D52" s="75"/>
      <c r="E52" s="76"/>
    </row>
    <row r="53" spans="2:5" x14ac:dyDescent="0.25">
      <c r="B53" s="35" t="s">
        <v>63</v>
      </c>
      <c r="C53" s="75"/>
      <c r="D53" s="75"/>
      <c r="E53" s="76"/>
    </row>
    <row r="54" spans="2:5" x14ac:dyDescent="0.25">
      <c r="B54" s="35" t="s">
        <v>64</v>
      </c>
      <c r="C54" s="75"/>
      <c r="D54" s="75"/>
      <c r="E54" s="76"/>
    </row>
    <row r="55" spans="2:5" x14ac:dyDescent="0.25">
      <c r="B55" s="35" t="s">
        <v>65</v>
      </c>
      <c r="C55" s="39"/>
      <c r="D55" s="39"/>
      <c r="E55" s="41"/>
    </row>
    <row r="56" spans="2:5" ht="16" thickBot="1" x14ac:dyDescent="0.3">
      <c r="B56" s="37" t="s">
        <v>66</v>
      </c>
      <c r="C56" s="77"/>
      <c r="D56" s="77"/>
      <c r="E56" s="78"/>
    </row>
    <row r="57" spans="2:5" x14ac:dyDescent="0.25">
      <c r="B57" s="36"/>
      <c r="C57" s="36"/>
      <c r="D57" s="38"/>
    </row>
  </sheetData>
  <sheetProtection algorithmName="SHA-512" hashValue="450Bwn4WFvvQt+CrT04Iy8m70W0LBn0bcryiWYMqp68FaK+TN5F4k9oIdxA7haP89E1LKZeHwZbk0YFmR2CsPw==" saltValue="srQTJEPyWdPTcdsaD1x2UQ==" spinCount="100000" sheet="1" selectLockedCells="1"/>
  <mergeCells count="27">
    <mergeCell ref="A1:E1"/>
    <mergeCell ref="C9:E9"/>
    <mergeCell ref="C10:E10"/>
    <mergeCell ref="C11:E11"/>
    <mergeCell ref="C13:E13"/>
    <mergeCell ref="C12:E12"/>
    <mergeCell ref="C14:E14"/>
    <mergeCell ref="C15:E15"/>
    <mergeCell ref="C16:E16"/>
    <mergeCell ref="C22:E22"/>
    <mergeCell ref="A24:B24"/>
    <mergeCell ref="C17:E17"/>
    <mergeCell ref="C18:E18"/>
    <mergeCell ref="C19:E19"/>
    <mergeCell ref="C20:E20"/>
    <mergeCell ref="C21:E21"/>
    <mergeCell ref="C53:E53"/>
    <mergeCell ref="C54:E54"/>
    <mergeCell ref="C56:E56"/>
    <mergeCell ref="B47:D47"/>
    <mergeCell ref="B32:C32"/>
    <mergeCell ref="D48:E48"/>
    <mergeCell ref="D49:E49"/>
    <mergeCell ref="D50:E50"/>
    <mergeCell ref="C51:E51"/>
    <mergeCell ref="C52:E52"/>
    <mergeCell ref="B50:C50"/>
  </mergeCells>
  <phoneticPr fontId="0" type="noConversion"/>
  <dataValidations count="7">
    <dataValidation type="list" allowBlank="1" showInputMessage="1" showErrorMessage="1" sqref="E25:E26" xr:uid="{D6556665-FFF6-444B-944B-56AF9752596E}">
      <formula1>"Yes,No"</formula1>
    </dataValidation>
    <dataValidation type="list" allowBlank="1" showInputMessage="1" showErrorMessage="1" sqref="E32" xr:uid="{CD844B9B-F480-43EF-8D5C-26C1E59332BF}">
      <formula1>"Non-powered, Outboard, Sterndrive, Shaft, Sail,SailMultihull"</formula1>
    </dataValidation>
    <dataValidation type="list" allowBlank="1" showInputMessage="1" showErrorMessage="1" sqref="E33" xr:uid="{675EC2C7-F95B-4E5E-930A-EACCB989343A}">
      <formula1>"A,B,C,D"</formula1>
    </dataValidation>
    <dataValidation type="list" allowBlank="1" showInputMessage="1" showErrorMessage="1" sqref="E31" xr:uid="{C82E8622-1512-4896-8671-C68FD23135FD}">
      <formula1>"a),b),c)"</formula1>
    </dataValidation>
    <dataValidation type="list" allowBlank="1" showInputMessage="1" showErrorMessage="1" sqref="D50" xr:uid="{F08EF00E-2637-47EC-9AC7-0FD9D92B0D37}">
      <formula1>"Inboard with shaft,Sterndrive with integral exhaust,Sterndrive without integral exhaust, Jet, Pod drive, Outboard,"</formula1>
    </dataValidation>
    <dataValidation type="list" allowBlank="1" showInputMessage="1" showErrorMessage="1" sqref="D49" xr:uid="{4DC65FE8-6811-4032-B879-D844E2AAD863}">
      <formula1>"Petrol,Diesel,LPG,CNG,Other"</formula1>
    </dataValidation>
    <dataValidation type="list" allowBlank="1" showInputMessage="1" showErrorMessage="1" sqref="D48" xr:uid="{CA5ABE20-FF2E-4710-AC9B-30046A3E6480}">
      <formula1>"Combustion, Electrical"</formula1>
    </dataValidation>
  </dataValidations>
  <printOptions horizontalCentered="1"/>
  <pageMargins left="0.59055118110236227" right="0.59055118110236227" top="0.59055118110236227" bottom="0.59055118110236227" header="0" footer="0.98425196850393704"/>
  <pageSetup scale="64" orientation="portrait" horizontalDpi="720" verticalDpi="720" r:id="rId1"/>
  <headerFooter alignWithMargins="0">
    <oddFooter>&amp;LPCA&amp;Rpage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51F66-48A7-4BBF-9B83-8440F826BFE5}">
  <dimension ref="A1:F61"/>
  <sheetViews>
    <sheetView zoomScale="80" zoomScaleNormal="80" zoomScaleSheetLayoutView="80" zoomScalePageLayoutView="80" workbookViewId="0">
      <selection activeCell="D9" sqref="D9"/>
    </sheetView>
  </sheetViews>
  <sheetFormatPr baseColWidth="10" defaultColWidth="10.81640625" defaultRowHeight="12.5" x14ac:dyDescent="0.25"/>
  <cols>
    <col min="1" max="1" width="3.453125" customWidth="1"/>
    <col min="2" max="2" width="58.1796875" customWidth="1"/>
    <col min="3" max="3" width="42.26953125" customWidth="1"/>
    <col min="4" max="4" width="19.453125" customWidth="1"/>
    <col min="5" max="5" width="13.54296875" customWidth="1"/>
  </cols>
  <sheetData>
    <row r="1" spans="1:5" ht="77.150000000000006" customHeight="1" x14ac:dyDescent="0.25">
      <c r="A1" s="98"/>
      <c r="B1" s="98"/>
      <c r="C1" s="98"/>
      <c r="D1" s="98"/>
    </row>
    <row r="2" spans="1:5" s="73" customFormat="1" ht="10" customHeight="1" x14ac:dyDescent="0.2">
      <c r="A2" s="72"/>
      <c r="B2" s="72"/>
      <c r="C2" s="72"/>
      <c r="D2" s="72"/>
    </row>
    <row r="3" spans="1:5" s="73" customFormat="1" ht="10" customHeight="1" x14ac:dyDescent="0.2">
      <c r="A3" s="72"/>
      <c r="B3" s="74" t="str">
        <f>'Page 1'!B3</f>
        <v>PCA en240408</v>
      </c>
      <c r="C3" s="72"/>
      <c r="D3" s="72"/>
    </row>
    <row r="4" spans="1:5" s="73" customFormat="1" ht="10" customHeight="1" x14ac:dyDescent="0.2"/>
    <row r="5" spans="1:5" ht="15.5" x14ac:dyDescent="0.35">
      <c r="A5" s="43" t="s">
        <v>71</v>
      </c>
      <c r="B5" s="43"/>
      <c r="C5" s="99" t="str">
        <f>IF(ISBLANK('Page 1'!C9:E9),"",'Page 1'!C9:E9)</f>
        <v/>
      </c>
      <c r="D5" s="99"/>
    </row>
    <row r="6" spans="1:5" ht="15.5" x14ac:dyDescent="0.35">
      <c r="A6" s="44" t="s">
        <v>72</v>
      </c>
      <c r="B6" s="43"/>
      <c r="C6" s="99" t="str">
        <f>IF(ISBLANK('Page 1'!C21),"",'Page 1'!C21)</f>
        <v/>
      </c>
      <c r="D6" s="99"/>
    </row>
    <row r="7" spans="1:5" ht="15.5" x14ac:dyDescent="0.25">
      <c r="A7" s="3"/>
      <c r="B7" s="45"/>
      <c r="C7" s="46"/>
      <c r="D7" s="46"/>
      <c r="E7" s="2"/>
    </row>
    <row r="8" spans="1:5" ht="15.5" x14ac:dyDescent="0.25">
      <c r="A8" s="3"/>
      <c r="B8" s="101" t="s">
        <v>67</v>
      </c>
      <c r="C8" s="102"/>
      <c r="D8" s="103"/>
      <c r="E8" s="2"/>
    </row>
    <row r="9" spans="1:5" ht="16.5" x14ac:dyDescent="0.25">
      <c r="A9" s="3"/>
      <c r="B9" s="47"/>
      <c r="C9" s="48" t="s">
        <v>73</v>
      </c>
      <c r="D9" s="66"/>
      <c r="E9" s="2"/>
    </row>
    <row r="10" spans="1:5" ht="15.5" x14ac:dyDescent="0.25">
      <c r="A10" s="3"/>
      <c r="B10" s="49"/>
      <c r="C10" s="50" t="s">
        <v>68</v>
      </c>
      <c r="D10" s="51" t="e">
        <f>('Page 1'!E42*0.514444)/(SQRT(9.8*'Page 1'!E36))</f>
        <v>#DIV/0!</v>
      </c>
      <c r="E10" s="2"/>
    </row>
    <row r="11" spans="1:5" ht="15.5" x14ac:dyDescent="0.25">
      <c r="A11" s="3"/>
      <c r="B11" s="49"/>
      <c r="C11" s="50" t="s">
        <v>69</v>
      </c>
      <c r="D11" s="52" t="e">
        <f>'Page 1'!E43/(D9/1000)</f>
        <v>#DIV/0!</v>
      </c>
      <c r="E11" s="2"/>
    </row>
    <row r="12" spans="1:5" ht="15.5" x14ac:dyDescent="0.25">
      <c r="A12" s="3"/>
      <c r="B12" s="53"/>
      <c r="C12" s="54" t="s">
        <v>70</v>
      </c>
      <c r="D12" s="55" t="e">
        <f>IF((AND(D11&lt;=40,D10&lt;=1.1)),"Yes","No")</f>
        <v>#DIV/0!</v>
      </c>
      <c r="E12" s="2"/>
    </row>
    <row r="13" spans="1:5" ht="15.5" x14ac:dyDescent="0.25">
      <c r="A13" s="3"/>
      <c r="B13" s="30"/>
      <c r="C13" s="3"/>
      <c r="D13" s="3"/>
      <c r="E13" s="2"/>
    </row>
    <row r="14" spans="1:5" ht="15.5" x14ac:dyDescent="0.25">
      <c r="A14" s="100" t="s">
        <v>74</v>
      </c>
      <c r="B14" s="100"/>
      <c r="C14" s="100"/>
      <c r="D14" s="100"/>
      <c r="E14" s="100"/>
    </row>
    <row r="15" spans="1:5" ht="15.5" x14ac:dyDescent="0.25">
      <c r="A15" s="3"/>
      <c r="B15" s="89" t="s">
        <v>75</v>
      </c>
      <c r="C15" s="89"/>
      <c r="D15" s="42"/>
      <c r="E15" s="33"/>
    </row>
    <row r="16" spans="1:5" ht="15.5" x14ac:dyDescent="0.25">
      <c r="A16" s="3"/>
      <c r="B16" s="89" t="s">
        <v>76</v>
      </c>
      <c r="C16" s="89"/>
      <c r="D16" s="42"/>
      <c r="E16" s="33"/>
    </row>
    <row r="17" spans="1:5" ht="15.5" x14ac:dyDescent="0.25">
      <c r="A17" s="3"/>
      <c r="B17" s="89" t="s">
        <v>77</v>
      </c>
      <c r="C17" s="89"/>
      <c r="D17" s="42"/>
      <c r="E17" s="33"/>
    </row>
    <row r="18" spans="1:5" ht="15.5" x14ac:dyDescent="0.25">
      <c r="A18" s="3"/>
      <c r="B18" s="89" t="s">
        <v>78</v>
      </c>
      <c r="C18" s="89"/>
      <c r="D18" s="89"/>
      <c r="E18" s="33"/>
    </row>
    <row r="19" spans="1:5" ht="15.5" x14ac:dyDescent="0.25">
      <c r="A19" s="3"/>
      <c r="B19" s="89" t="s">
        <v>79</v>
      </c>
      <c r="C19" s="89"/>
      <c r="D19" s="42"/>
      <c r="E19" s="33"/>
    </row>
    <row r="20" spans="1:5" ht="15.5" x14ac:dyDescent="0.25">
      <c r="A20" s="3"/>
      <c r="B20" s="89" t="s">
        <v>80</v>
      </c>
      <c r="C20" s="89"/>
      <c r="D20" s="42"/>
      <c r="E20" s="33"/>
    </row>
    <row r="21" spans="1:5" ht="15.5" x14ac:dyDescent="0.25">
      <c r="A21" s="3"/>
      <c r="B21" s="89" t="s">
        <v>81</v>
      </c>
      <c r="C21" s="89"/>
      <c r="D21" s="42"/>
      <c r="E21" s="2"/>
    </row>
    <row r="22" spans="1:5" ht="30" customHeight="1" x14ac:dyDescent="0.25">
      <c r="A22" s="3"/>
      <c r="B22" s="91"/>
      <c r="C22" s="91"/>
      <c r="D22" s="91"/>
      <c r="E22" s="91"/>
    </row>
    <row r="23" spans="1:5" ht="30" customHeight="1" x14ac:dyDescent="0.25">
      <c r="A23" s="3"/>
      <c r="B23" s="91"/>
      <c r="C23" s="91"/>
      <c r="D23" s="91"/>
      <c r="E23" s="91"/>
    </row>
    <row r="24" spans="1:5" ht="30" customHeight="1" x14ac:dyDescent="0.25">
      <c r="A24" s="3"/>
      <c r="B24" s="91"/>
      <c r="C24" s="91"/>
      <c r="D24" s="91"/>
      <c r="E24" s="91"/>
    </row>
    <row r="25" spans="1:5" ht="29.5" customHeight="1" x14ac:dyDescent="0.25">
      <c r="A25" s="3"/>
      <c r="B25" s="91"/>
      <c r="C25" s="91"/>
      <c r="D25" s="91"/>
      <c r="E25" s="91"/>
    </row>
    <row r="26" spans="1:5" ht="15.5" x14ac:dyDescent="0.25">
      <c r="A26" s="3"/>
      <c r="B26" s="3"/>
      <c r="C26" s="15"/>
      <c r="D26" s="42"/>
      <c r="E26" s="2"/>
    </row>
    <row r="27" spans="1:5" ht="47.15" customHeight="1" x14ac:dyDescent="0.25">
      <c r="A27" s="104" t="s">
        <v>82</v>
      </c>
      <c r="B27" s="104"/>
      <c r="C27" s="104"/>
      <c r="D27" s="104"/>
      <c r="E27" s="104"/>
    </row>
    <row r="28" spans="1:5" ht="15.5" x14ac:dyDescent="0.25">
      <c r="A28" s="105"/>
      <c r="B28" s="105"/>
      <c r="C28" s="105"/>
      <c r="D28" s="105"/>
      <c r="E28" s="105"/>
    </row>
    <row r="29" spans="1:5" ht="15.5" x14ac:dyDescent="0.25">
      <c r="A29" s="105"/>
      <c r="B29" s="105"/>
      <c r="C29" s="105"/>
      <c r="D29" s="105"/>
      <c r="E29" s="105"/>
    </row>
    <row r="30" spans="1:5" ht="15.5" x14ac:dyDescent="0.25">
      <c r="A30" s="30" t="s">
        <v>83</v>
      </c>
      <c r="B30" s="30"/>
      <c r="C30" s="1"/>
      <c r="D30" s="106"/>
      <c r="E30" s="106"/>
    </row>
    <row r="31" spans="1:5" ht="35.15" customHeight="1" x14ac:dyDescent="0.25">
      <c r="A31" s="86"/>
      <c r="B31" s="86"/>
      <c r="C31" s="86"/>
      <c r="D31" s="86"/>
      <c r="E31" s="86"/>
    </row>
    <row r="32" spans="1:5" ht="13" thickBot="1" x14ac:dyDescent="0.3">
      <c r="A32" s="110"/>
      <c r="B32" s="110"/>
      <c r="C32" s="110"/>
      <c r="D32" s="110"/>
      <c r="E32" s="110"/>
    </row>
    <row r="33" spans="1:6" ht="15.5" x14ac:dyDescent="0.35">
      <c r="A33" s="107"/>
      <c r="B33" s="107"/>
      <c r="C33" s="107"/>
      <c r="D33" s="107"/>
      <c r="E33" s="107"/>
    </row>
    <row r="34" spans="1:6" ht="15.5" x14ac:dyDescent="0.35">
      <c r="A34" s="108" t="s">
        <v>52</v>
      </c>
      <c r="B34" s="108"/>
      <c r="C34" s="108"/>
      <c r="D34" s="108"/>
      <c r="E34" s="108"/>
    </row>
    <row r="35" spans="1:6" ht="15.5" x14ac:dyDescent="0.35">
      <c r="A35" s="109" t="s">
        <v>88</v>
      </c>
      <c r="B35" s="109"/>
      <c r="C35" s="109"/>
      <c r="D35" s="64"/>
      <c r="E35" s="61"/>
    </row>
    <row r="36" spans="1:6" ht="21" customHeight="1" x14ac:dyDescent="0.35">
      <c r="A36" s="93" t="s">
        <v>90</v>
      </c>
      <c r="B36" s="93"/>
      <c r="C36" s="93"/>
      <c r="D36" s="59" t="s">
        <v>50</v>
      </c>
      <c r="E36" s="33"/>
    </row>
    <row r="37" spans="1:6" ht="21" customHeight="1" x14ac:dyDescent="0.35">
      <c r="A37" s="96" t="s">
        <v>92</v>
      </c>
      <c r="B37" s="96"/>
      <c r="C37" s="96"/>
      <c r="D37" s="96"/>
      <c r="E37" s="65"/>
    </row>
    <row r="38" spans="1:6" ht="30" customHeight="1" x14ac:dyDescent="0.25">
      <c r="A38" s="94" t="s">
        <v>89</v>
      </c>
      <c r="B38" s="94"/>
      <c r="C38" s="95"/>
      <c r="D38" s="95"/>
      <c r="E38" s="95"/>
    </row>
    <row r="39" spans="1:6" ht="15.5" x14ac:dyDescent="0.35">
      <c r="A39" s="60"/>
      <c r="B39" s="60"/>
      <c r="C39" s="61"/>
      <c r="D39" s="62"/>
      <c r="E39" s="63"/>
    </row>
    <row r="40" spans="1:6" ht="20.149999999999999" customHeight="1" x14ac:dyDescent="0.35">
      <c r="A40" s="93" t="s">
        <v>91</v>
      </c>
      <c r="B40" s="93"/>
      <c r="C40" s="93"/>
      <c r="D40" s="59" t="s">
        <v>50</v>
      </c>
      <c r="E40" s="33"/>
    </row>
    <row r="41" spans="1:6" ht="20.149999999999999" customHeight="1" x14ac:dyDescent="0.35">
      <c r="A41" s="96" t="s">
        <v>92</v>
      </c>
      <c r="B41" s="96"/>
      <c r="C41" s="96"/>
      <c r="D41" s="96"/>
      <c r="E41" s="65"/>
    </row>
    <row r="42" spans="1:6" ht="30" customHeight="1" x14ac:dyDescent="0.25">
      <c r="A42" s="94" t="s">
        <v>89</v>
      </c>
      <c r="B42" s="94"/>
      <c r="C42" s="95"/>
      <c r="D42" s="95"/>
      <c r="E42" s="95"/>
    </row>
    <row r="43" spans="1:6" ht="14.15" customHeight="1" x14ac:dyDescent="0.25">
      <c r="A43" s="92" t="s">
        <v>84</v>
      </c>
      <c r="B43" s="92"/>
      <c r="C43" s="92"/>
      <c r="D43" s="92"/>
      <c r="E43" s="92"/>
      <c r="F43" s="58"/>
    </row>
    <row r="44" spans="1:6" ht="14.15" customHeight="1" x14ac:dyDescent="0.25">
      <c r="A44" s="90"/>
      <c r="B44" s="90"/>
      <c r="C44" s="90"/>
      <c r="D44" s="90"/>
      <c r="E44" s="90"/>
    </row>
    <row r="45" spans="1:6" ht="15.5" x14ac:dyDescent="0.35">
      <c r="A45" s="90" t="s">
        <v>53</v>
      </c>
      <c r="B45" s="90"/>
      <c r="D45" s="56"/>
      <c r="E45" s="57"/>
    </row>
    <row r="46" spans="1:6" ht="90.65" customHeight="1" x14ac:dyDescent="0.25">
      <c r="A46" s="97"/>
      <c r="B46" s="97"/>
      <c r="C46" s="97"/>
      <c r="D46" s="97"/>
      <c r="E46" s="97"/>
    </row>
    <row r="47" spans="1:6" ht="15.5" x14ac:dyDescent="0.25">
      <c r="A47" s="3"/>
      <c r="B47" s="2"/>
      <c r="C47" s="2"/>
      <c r="D47" s="2"/>
      <c r="E47" s="2"/>
    </row>
    <row r="48" spans="1:6" ht="15.5" x14ac:dyDescent="0.25">
      <c r="A48" s="3"/>
      <c r="B48" s="2"/>
      <c r="C48" s="2"/>
      <c r="D48" s="2"/>
      <c r="E48" s="2"/>
    </row>
    <row r="49" spans="1:5" ht="15.5" x14ac:dyDescent="0.25">
      <c r="A49" s="3"/>
      <c r="B49" s="2"/>
      <c r="C49" s="2"/>
      <c r="D49" s="2"/>
      <c r="E49" s="2"/>
    </row>
    <row r="50" spans="1:5" ht="15.5" x14ac:dyDescent="0.25">
      <c r="A50" s="3"/>
      <c r="B50" s="2"/>
      <c r="C50" s="2"/>
      <c r="D50" s="2"/>
      <c r="E50" s="2"/>
    </row>
    <row r="51" spans="1:5" ht="15.5" x14ac:dyDescent="0.25">
      <c r="A51" s="3"/>
      <c r="B51" s="2"/>
      <c r="C51" s="2"/>
      <c r="D51" s="2"/>
      <c r="E51" s="2"/>
    </row>
    <row r="52" spans="1:5" ht="15.5" x14ac:dyDescent="0.25">
      <c r="A52" s="3"/>
      <c r="B52" s="2"/>
      <c r="C52" s="2"/>
      <c r="D52" s="2"/>
      <c r="E52" s="2"/>
    </row>
    <row r="53" spans="1:5" ht="15.5" x14ac:dyDescent="0.25">
      <c r="A53" s="3"/>
      <c r="B53" s="2"/>
      <c r="C53" s="2"/>
      <c r="D53" s="2"/>
      <c r="E53" s="2"/>
    </row>
    <row r="54" spans="1:5" ht="15.5" x14ac:dyDescent="0.25">
      <c r="A54" s="3"/>
      <c r="B54" s="2"/>
      <c r="C54" s="2"/>
      <c r="D54" s="2"/>
      <c r="E54" s="2"/>
    </row>
    <row r="55" spans="1:5" ht="15.5" x14ac:dyDescent="0.25">
      <c r="A55" s="3"/>
      <c r="B55" s="2"/>
      <c r="C55" s="2"/>
      <c r="D55" s="2"/>
      <c r="E55" s="2"/>
    </row>
    <row r="56" spans="1:5" ht="15.5" x14ac:dyDescent="0.25">
      <c r="A56" s="3"/>
      <c r="B56" s="2"/>
      <c r="C56" s="2"/>
      <c r="D56" s="2"/>
      <c r="E56" s="2"/>
    </row>
    <row r="57" spans="1:5" ht="15.5" x14ac:dyDescent="0.25">
      <c r="A57" s="3"/>
      <c r="B57" s="2"/>
      <c r="C57" s="2"/>
      <c r="D57" s="2"/>
      <c r="E57" s="2"/>
    </row>
    <row r="58" spans="1:5" ht="15.5" x14ac:dyDescent="0.25">
      <c r="A58" s="3"/>
      <c r="B58" s="2"/>
      <c r="C58" s="2"/>
      <c r="D58" s="2"/>
      <c r="E58" s="2"/>
    </row>
    <row r="59" spans="1:5" ht="15.5" x14ac:dyDescent="0.25">
      <c r="A59" s="3"/>
      <c r="B59" s="2"/>
      <c r="C59" s="2"/>
      <c r="D59" s="2"/>
      <c r="E59" s="2"/>
    </row>
    <row r="60" spans="1:5" ht="15.5" x14ac:dyDescent="0.25">
      <c r="A60" s="3"/>
      <c r="B60" s="2"/>
      <c r="C60" s="2"/>
      <c r="D60" s="2"/>
      <c r="E60" s="2"/>
    </row>
    <row r="61" spans="1:5" ht="15.5" x14ac:dyDescent="0.25">
      <c r="A61" s="3"/>
      <c r="B61" s="2"/>
      <c r="C61" s="2"/>
      <c r="D61" s="2"/>
      <c r="E61" s="2"/>
    </row>
  </sheetData>
  <sheetProtection algorithmName="SHA-512" hashValue="jtoK7fJAHo5CLwHLW5svb/MKdPHakhzFae0l5LxftM+NDmMmztwtclbxFhDzr0cCVKVF7VgyIsm+Qg3oxahI7w==" saltValue="v91kjh5Qg8OrI5TBkFBp5Q==" spinCount="100000" sheet="1" objects="1" scenarios="1" selectLockedCells="1"/>
  <mergeCells count="37">
    <mergeCell ref="A46:E46"/>
    <mergeCell ref="A1:D1"/>
    <mergeCell ref="C5:D5"/>
    <mergeCell ref="C6:D6"/>
    <mergeCell ref="A14:E14"/>
    <mergeCell ref="B8:D8"/>
    <mergeCell ref="A27:E27"/>
    <mergeCell ref="A28:E28"/>
    <mergeCell ref="A29:E29"/>
    <mergeCell ref="D30:E30"/>
    <mergeCell ref="A31:E31"/>
    <mergeCell ref="A33:E33"/>
    <mergeCell ref="A34:E34"/>
    <mergeCell ref="A35:C35"/>
    <mergeCell ref="A32:E32"/>
    <mergeCell ref="C42:E42"/>
    <mergeCell ref="A45:B45"/>
    <mergeCell ref="B22:E22"/>
    <mergeCell ref="B23:E23"/>
    <mergeCell ref="B24:E24"/>
    <mergeCell ref="B25:E25"/>
    <mergeCell ref="A44:E44"/>
    <mergeCell ref="A43:E43"/>
    <mergeCell ref="A36:C36"/>
    <mergeCell ref="A38:B38"/>
    <mergeCell ref="A40:C40"/>
    <mergeCell ref="C38:E38"/>
    <mergeCell ref="A42:B42"/>
    <mergeCell ref="A41:D41"/>
    <mergeCell ref="A37:D37"/>
    <mergeCell ref="B20:C20"/>
    <mergeCell ref="B21:C21"/>
    <mergeCell ref="B18:D18"/>
    <mergeCell ref="B15:C15"/>
    <mergeCell ref="B16:C16"/>
    <mergeCell ref="B17:C17"/>
    <mergeCell ref="B19:C19"/>
  </mergeCells>
  <conditionalFormatting sqref="D10">
    <cfRule type="cellIs" dxfId="5" priority="4" operator="greaterThan">
      <formula>1.1</formula>
    </cfRule>
    <cfRule type="cellIs" dxfId="4" priority="6" operator="lessThanOrEqual">
      <formula>1.1</formula>
    </cfRule>
  </conditionalFormatting>
  <conditionalFormatting sqref="D11">
    <cfRule type="cellIs" dxfId="3" priority="3" operator="greaterThan">
      <formula>40</formula>
    </cfRule>
    <cfRule type="cellIs" dxfId="2" priority="5" operator="lessThanOrEqual">
      <formula>40</formula>
    </cfRule>
  </conditionalFormatting>
  <conditionalFormatting sqref="D12">
    <cfRule type="cellIs" dxfId="1" priority="1" operator="equal">
      <formula>"Yes"</formula>
    </cfRule>
    <cfRule type="cellIs" dxfId="0" priority="2" operator="equal">
      <formula>"No"</formula>
    </cfRule>
  </conditionalFormatting>
  <dataValidations disablePrompts="1" count="3">
    <dataValidation type="list" allowBlank="1" showInputMessage="1" showErrorMessage="1" sqref="C39" xr:uid="{A4814B6B-3BEE-4F93-AAA7-D8AD455B665D}">
      <formula1>$G$16:$H$16</formula1>
    </dataValidation>
    <dataValidation type="list" allowBlank="1" showInputMessage="1" showErrorMessage="1" sqref="E36 E40" xr:uid="{C954B188-6348-4BD5-9142-83C27A7E9858}">
      <formula1>"Yes,No"</formula1>
    </dataValidation>
    <dataValidation type="list" allowBlank="1" showInputMessage="1" showErrorMessage="1" sqref="E15:E20" xr:uid="{8CA8A9AA-C67E-44DC-883A-0EED33DED6A7}">
      <formula1>"Yes,No,N.A."</formula1>
    </dataValidation>
  </dataValidations>
  <printOptions horizontalCentered="1"/>
  <pageMargins left="0.70866141732283472" right="0.70866141732283472" top="0.78740157480314965" bottom="0.78740157480314965" header="0.31496062992125984" footer="0.31496062992125984"/>
  <pageSetup paperSize="9" scale="65" orientation="portrait" r:id="rId1"/>
  <headerFooter alignWithMargins="0">
    <oddFooter xml:space="preserve">&amp;LPCA
&amp;RPage 2 of 2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Page 1</vt:lpstr>
      <vt:lpstr>Page 2</vt:lpstr>
      <vt:lpstr>'Page 1'!Print_Area</vt:lpstr>
      <vt:lpstr>'Page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Manigel</dc:creator>
  <cp:lastModifiedBy>Ulrich Manigel</cp:lastModifiedBy>
  <cp:lastPrinted>2024-04-08T17:06:21Z</cp:lastPrinted>
  <dcterms:created xsi:type="dcterms:W3CDTF">1999-02-25T07:00:17Z</dcterms:created>
  <dcterms:modified xsi:type="dcterms:W3CDTF">2024-04-08T17:06:35Z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